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TRAVEL\"/>
    </mc:Choice>
  </mc:AlternateContent>
  <bookViews>
    <workbookView xWindow="120" yWindow="192" windowWidth="26832" windowHeight="12012"/>
  </bookViews>
  <sheets>
    <sheet name="Travel Expense Report" sheetId="1" r:id="rId1"/>
    <sheet name="SSEC MILEAGE RATES" sheetId="2" r:id="rId2"/>
  </sheets>
  <definedNames>
    <definedName name="DATA">'Travel Expense Report'!$A$7:$I$26</definedName>
    <definedName name="MileageRate">'SSEC MILEAGE RATES'!#REF!,'SSEC MILEAGE RATES'!$C$3</definedName>
    <definedName name="MIRate">'SSEC MILEAGE RATES'!$C$3</definedName>
    <definedName name="MITurndownRate">'SSEC MILEAGE RATES'!$C$4</definedName>
    <definedName name="_xlnm.Print_Area" localSheetId="0">'Travel Expense Report'!$A$1:$K$29</definedName>
    <definedName name="TER_DATA">'Travel Expense Report'!$A$7:$I$26,'Travel Expense Report'!$I$3,'Travel Expense Report'!$I$4,'Travel Expense Report'!$J$4,'Travel Expense Report'!$E$3,'Travel Expense Report'!$F$3,'Travel Expense Report'!$E$4,'Travel Expense Report'!#REF!,'Travel Expense Report'!$C$4,'Travel Expense Report'!$B$3,'Travel Expense Report'!$B$4</definedName>
    <definedName name="USER">'Travel Expense Report'!$B$3,'Travel Expense Report'!$B$4,'Travel Expense Report'!#REF!,'Travel Expense Report'!$E$4,'Travel Expense Report'!$E$3,'Travel Expense Report'!$F$3,'Travel Expense Report'!$I$3,'Travel Expense Report'!$I$4,'Travel Expense Report'!$J$4</definedName>
  </definedNames>
  <calcPr calcId="162913" concurrentCalc="0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7" i="1"/>
  <c r="J20" i="1"/>
  <c r="J21" i="1"/>
  <c r="J22" i="1"/>
  <c r="J23" i="1"/>
  <c r="J24" i="1"/>
  <c r="J25" i="1"/>
  <c r="J26" i="1"/>
  <c r="I28" i="1"/>
  <c r="C27" i="1"/>
  <c r="C28" i="1"/>
  <c r="D28" i="1"/>
  <c r="E28" i="1"/>
  <c r="J27" i="1"/>
  <c r="J28" i="1"/>
  <c r="J1" i="1"/>
</calcChain>
</file>

<file path=xl/sharedStrings.xml><?xml version="1.0" encoding="utf-8"?>
<sst xmlns="http://schemas.openxmlformats.org/spreadsheetml/2006/main" count="27" uniqueCount="27">
  <si>
    <t>TRAVEL EXPENSE REPORT</t>
  </si>
  <si>
    <t>Project Manager:</t>
  </si>
  <si>
    <t>DATE</t>
  </si>
  <si>
    <t>PERSONAL VEHICLE MILES</t>
  </si>
  <si>
    <t>EXPENSE</t>
  </si>
  <si>
    <t>LODGING</t>
  </si>
  <si>
    <t>INDICIATE IF MEAL PROVIDED</t>
  </si>
  <si>
    <t>TOTAL</t>
  </si>
  <si>
    <t>BREAKFAST</t>
  </si>
  <si>
    <t>LUNCH</t>
  </si>
  <si>
    <t>DINNER</t>
  </si>
  <si>
    <t>PER DIEM</t>
  </si>
  <si>
    <t>EXPENSE DESCRIPTION</t>
  </si>
  <si>
    <t>Mileage Rate</t>
  </si>
  <si>
    <t>Date Modified:</t>
  </si>
  <si>
    <t>Turndown Rate</t>
  </si>
  <si>
    <t>Traveler:</t>
  </si>
  <si>
    <t>Subtotals:</t>
  </si>
  <si>
    <t>Personal Miles:</t>
  </si>
  <si>
    <t>X &lt; 300mi</t>
  </si>
  <si>
    <t>X &gt; 300mi</t>
  </si>
  <si>
    <t>SSEC MILEAFE RATES</t>
  </si>
  <si>
    <r>
      <t xml:space="preserve">Indicate with an </t>
    </r>
    <r>
      <rPr>
        <b/>
        <sz val="8"/>
        <color theme="0"/>
        <rFont val="Calibri"/>
        <family val="2"/>
        <scheme val="minor"/>
      </rPr>
      <t>X</t>
    </r>
    <r>
      <rPr>
        <sz val="8"/>
        <color theme="0"/>
        <rFont val="Calibri"/>
        <family val="2"/>
        <scheme val="minor"/>
      </rPr>
      <t xml:space="preserve"> meals provided to you by the event (if any); otherwise leave above blank for full meal allowance</t>
    </r>
  </si>
  <si>
    <t xml:space="preserve"> SSEC Project No.:</t>
  </si>
  <si>
    <t>Destination:</t>
  </si>
  <si>
    <t>UW Project No. (Travel):</t>
  </si>
  <si>
    <t>GT Number (Travel):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</si>
</sst>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;[Red]&quot;$&quot;#,##0.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eneva"/>
      <family val="2"/>
    </font>
    <font>
      <b/>
      <sz val="8"/>
      <name val="Geneva"/>
      <family val="2"/>
    </font>
    <font>
      <b/>
      <u/>
      <sz val="11"/>
      <color theme="1"/>
      <name val="Calibri"/>
      <family val="2"/>
      <scheme val="minor"/>
    </font>
    <font>
      <b/>
      <u/>
      <sz val="12"/>
      <name val="Geneva"/>
      <family val="2"/>
    </font>
    <font>
      <b/>
      <sz val="9"/>
      <name val="Geneva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0"/>
      <name val="Geneva"/>
      <family val="2"/>
    </font>
    <font>
      <u/>
      <sz val="11"/>
      <color theme="1"/>
      <name val="Calibri"/>
      <family val="2"/>
      <scheme val="minor"/>
    </font>
    <font>
      <b/>
      <u/>
      <sz val="16"/>
      <name val="Geneva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0" fillId="0" borderId="2" xfId="0" applyBorder="1"/>
    <xf numFmtId="0" fontId="0" fillId="0" borderId="7" xfId="0" applyBorder="1"/>
    <xf numFmtId="0" fontId="0" fillId="0" borderId="1" xfId="0" applyBorder="1"/>
    <xf numFmtId="0" fontId="0" fillId="0" borderId="11" xfId="0" applyBorder="1"/>
    <xf numFmtId="0" fontId="6" fillId="0" borderId="9" xfId="0" applyFont="1" applyBorder="1" applyAlignment="1">
      <alignment vertical="center"/>
    </xf>
    <xf numFmtId="14" fontId="6" fillId="0" borderId="9" xfId="0" applyNumberFormat="1" applyFont="1" applyBorder="1" applyAlignment="1">
      <alignment vertical="center"/>
    </xf>
    <xf numFmtId="0" fontId="0" fillId="0" borderId="10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0" fillId="0" borderId="13" xfId="0" applyBorder="1"/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12" xfId="0" applyBorder="1"/>
    <xf numFmtId="0" fontId="9" fillId="3" borderId="2" xfId="0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14" fontId="0" fillId="0" borderId="0" xfId="0" applyNumberFormat="1" applyBorder="1"/>
    <xf numFmtId="0" fontId="0" fillId="0" borderId="0" xfId="0" applyBorder="1"/>
    <xf numFmtId="0" fontId="0" fillId="2" borderId="6" xfId="0" applyFill="1" applyBorder="1"/>
    <xf numFmtId="0" fontId="0" fillId="2" borderId="2" xfId="0" applyFill="1" applyBorder="1"/>
    <xf numFmtId="0" fontId="13" fillId="2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NumberForma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2" fillId="4" borderId="0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right" vertical="center"/>
    </xf>
    <xf numFmtId="165" fontId="14" fillId="2" borderId="2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</xf>
    <xf numFmtId="164" fontId="0" fillId="0" borderId="2" xfId="0" applyNumberForma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7" fillId="3" borderId="1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15" fillId="6" borderId="3" xfId="0" applyNumberFormat="1" applyFont="1" applyFill="1" applyBorder="1" applyAlignment="1">
      <alignment horizontal="center" vertical="center"/>
    </xf>
    <xf numFmtId="0" fontId="15" fillId="6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ussvc.wisc.edu/acct/policy/travel/privateveh.html" TargetMode="External"/><Relationship Id="rId7" Type="http://schemas.openxmlformats.org/officeDocument/2006/relationships/hyperlink" Target="https://admin.ssec.wisc.edu/project_list/index" TargetMode="External"/><Relationship Id="rId2" Type="http://schemas.openxmlformats.org/officeDocument/2006/relationships/hyperlink" Target="https://uw.foxworldtravel.com/rate-calculator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portal.sfs.wisconsin.edu/psc/sfs/EMPLOYEE/SFS/c/UW_EX_CUSTOM.UW_EX_PDCALC.GBL" TargetMode="External"/><Relationship Id="rId5" Type="http://schemas.openxmlformats.org/officeDocument/2006/relationships/hyperlink" Target="https://www.google.com/maps/@43.0667894,-89.4079962,15z" TargetMode="External"/><Relationship Id="rId4" Type="http://schemas.openxmlformats.org/officeDocument/2006/relationships/hyperlink" Target="https://www.ssec.wisc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62753</xdr:rowOff>
    </xdr:from>
    <xdr:to>
      <xdr:col>0</xdr:col>
      <xdr:colOff>801243</xdr:colOff>
      <xdr:row>0</xdr:row>
      <xdr:rowOff>555812</xdr:rowOff>
    </xdr:to>
    <xdr:pic>
      <xdr:nvPicPr>
        <xdr:cNvPr id="3" name="Picture 2" descr="Image result for sse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62753"/>
          <a:ext cx="686941" cy="493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26</xdr:row>
      <xdr:rowOff>1557</xdr:rowOff>
    </xdr:from>
    <xdr:to>
      <xdr:col>4</xdr:col>
      <xdr:colOff>175847</xdr:colOff>
      <xdr:row>26</xdr:row>
      <xdr:rowOff>251012</xdr:rowOff>
    </xdr:to>
    <xdr:sp macro="" textlink="">
      <xdr:nvSpPr>
        <xdr:cNvPr id="2" name="TextBox 1"/>
        <xdr:cNvSpPr txBox="1"/>
      </xdr:nvSpPr>
      <xdr:spPr>
        <a:xfrm>
          <a:off x="5498123" y="6091695"/>
          <a:ext cx="1060939" cy="249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At current rate: </a:t>
          </a:r>
        </a:p>
      </xdr:txBody>
    </xdr:sp>
    <xdr:clientData/>
  </xdr:twoCellAnchor>
  <xdr:twoCellAnchor>
    <xdr:from>
      <xdr:col>8</xdr:col>
      <xdr:colOff>8965</xdr:colOff>
      <xdr:row>4</xdr:row>
      <xdr:rowOff>8965</xdr:rowOff>
    </xdr:from>
    <xdr:to>
      <xdr:col>8</xdr:col>
      <xdr:colOff>869577</xdr:colOff>
      <xdr:row>5</xdr:row>
      <xdr:rowOff>286871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9950824" y="1201271"/>
          <a:ext cx="860612" cy="47512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8966</xdr:colOff>
      <xdr:row>26</xdr:row>
      <xdr:rowOff>26894</xdr:rowOff>
    </xdr:from>
    <xdr:to>
      <xdr:col>4</xdr:col>
      <xdr:colOff>89648</xdr:colOff>
      <xdr:row>26</xdr:row>
      <xdr:rowOff>233082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5513295" y="6149788"/>
          <a:ext cx="968188" cy="2061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35859</xdr:colOff>
      <xdr:row>0</xdr:row>
      <xdr:rowOff>17929</xdr:rowOff>
    </xdr:from>
    <xdr:to>
      <xdr:col>0</xdr:col>
      <xdr:colOff>878541</xdr:colOff>
      <xdr:row>0</xdr:row>
      <xdr:rowOff>555812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35859" y="17929"/>
          <a:ext cx="842682" cy="5378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17929</xdr:colOff>
      <xdr:row>4</xdr:row>
      <xdr:rowOff>17929</xdr:rowOff>
    </xdr:from>
    <xdr:to>
      <xdr:col>2</xdr:col>
      <xdr:colOff>869576</xdr:colOff>
      <xdr:row>5</xdr:row>
      <xdr:rowOff>286871</xdr:rowOff>
    </xdr:to>
    <xdr:sp macro="" textlink="">
      <xdr:nvSpPr>
        <xdr:cNvPr id="9" name="Rectangle 8">
          <a:hlinkClick xmlns:r="http://schemas.openxmlformats.org/officeDocument/2006/relationships" r:id="rId5"/>
        </xdr:cNvPr>
        <xdr:cNvSpPr/>
      </xdr:nvSpPr>
      <xdr:spPr>
        <a:xfrm>
          <a:off x="4634753" y="1210235"/>
          <a:ext cx="851647" cy="46616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259977</xdr:colOff>
      <xdr:row>0</xdr:row>
      <xdr:rowOff>80679</xdr:rowOff>
    </xdr:from>
    <xdr:to>
      <xdr:col>13</xdr:col>
      <xdr:colOff>385483</xdr:colOff>
      <xdr:row>0</xdr:row>
      <xdr:rowOff>448232</xdr:rowOff>
    </xdr:to>
    <xdr:sp macro="" textlink="">
      <xdr:nvSpPr>
        <xdr:cNvPr id="7" name="Rounded Rectangle 6"/>
        <xdr:cNvSpPr/>
      </xdr:nvSpPr>
      <xdr:spPr>
        <a:xfrm>
          <a:off x="12165106" y="80679"/>
          <a:ext cx="1344706" cy="367553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268941</xdr:colOff>
      <xdr:row>2</xdr:row>
      <xdr:rowOff>35858</xdr:rowOff>
    </xdr:from>
    <xdr:to>
      <xdr:col>13</xdr:col>
      <xdr:colOff>394447</xdr:colOff>
      <xdr:row>3</xdr:row>
      <xdr:rowOff>134470</xdr:rowOff>
    </xdr:to>
    <xdr:sp macro="" textlink="">
      <xdr:nvSpPr>
        <xdr:cNvPr id="10" name="Rounded Rectangle 9"/>
        <xdr:cNvSpPr/>
      </xdr:nvSpPr>
      <xdr:spPr>
        <a:xfrm>
          <a:off x="12138724" y="689001"/>
          <a:ext cx="1344706" cy="364223"/>
        </a:xfrm>
        <a:prstGeom prst="round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271279</xdr:colOff>
      <xdr:row>4</xdr:row>
      <xdr:rowOff>58467</xdr:rowOff>
    </xdr:from>
    <xdr:to>
      <xdr:col>13</xdr:col>
      <xdr:colOff>396785</xdr:colOff>
      <xdr:row>5</xdr:row>
      <xdr:rowOff>228797</xdr:rowOff>
    </xdr:to>
    <xdr:sp macro="" textlink="">
      <xdr:nvSpPr>
        <xdr:cNvPr id="11" name="Rounded Rectangle 10"/>
        <xdr:cNvSpPr/>
      </xdr:nvSpPr>
      <xdr:spPr>
        <a:xfrm>
          <a:off x="12118722" y="1244537"/>
          <a:ext cx="1344706" cy="369112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251012</xdr:colOff>
      <xdr:row>0</xdr:row>
      <xdr:rowOff>71715</xdr:rowOff>
    </xdr:from>
    <xdr:to>
      <xdr:col>13</xdr:col>
      <xdr:colOff>385483</xdr:colOff>
      <xdr:row>0</xdr:row>
      <xdr:rowOff>448232</xdr:rowOff>
    </xdr:to>
    <xdr:sp macro="" textlink="">
      <xdr:nvSpPr>
        <xdr:cNvPr id="12" name="TextBox 11">
          <a:hlinkClick xmlns:r="http://schemas.openxmlformats.org/officeDocument/2006/relationships" r:id="rId6"/>
        </xdr:cNvPr>
        <xdr:cNvSpPr txBox="1"/>
      </xdr:nvSpPr>
      <xdr:spPr>
        <a:xfrm>
          <a:off x="12156141" y="71715"/>
          <a:ext cx="1353671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M&amp;IE Per Diem</a:t>
          </a:r>
        </a:p>
      </xdr:txBody>
    </xdr:sp>
    <xdr:clientData/>
  </xdr:twoCellAnchor>
  <xdr:twoCellAnchor>
    <xdr:from>
      <xdr:col>11</xdr:col>
      <xdr:colOff>286870</xdr:colOff>
      <xdr:row>4</xdr:row>
      <xdr:rowOff>34740</xdr:rowOff>
    </xdr:from>
    <xdr:to>
      <xdr:col>13</xdr:col>
      <xdr:colOff>403411</xdr:colOff>
      <xdr:row>5</xdr:row>
      <xdr:rowOff>223001</xdr:rowOff>
    </xdr:to>
    <xdr:sp macro="" textlink="">
      <xdr:nvSpPr>
        <xdr:cNvPr id="14" name="TextBox 13">
          <a:hlinkClick xmlns:r="http://schemas.openxmlformats.org/officeDocument/2006/relationships" r:id="rId5"/>
        </xdr:cNvPr>
        <xdr:cNvSpPr txBox="1"/>
      </xdr:nvSpPr>
      <xdr:spPr>
        <a:xfrm>
          <a:off x="12174070" y="1225365"/>
          <a:ext cx="1335741" cy="388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00B0F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G</a:t>
          </a:r>
          <a:r>
            <a:rPr lang="en-US" sz="1400" b="1">
              <a:solidFill>
                <a:srgbClr val="FF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o</a:t>
          </a:r>
          <a:r>
            <a:rPr lang="en-US" sz="1400" b="1">
              <a:solidFill>
                <a:srgbClr val="FFC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o</a:t>
          </a:r>
          <a:r>
            <a:rPr lang="en-US" sz="1400" b="1">
              <a:solidFill>
                <a:srgbClr val="00B0F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g</a:t>
          </a:r>
          <a:r>
            <a:rPr lang="en-US" sz="1400" b="1">
              <a:solidFill>
                <a:srgbClr val="00B05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l</a:t>
          </a:r>
          <a:r>
            <a:rPr lang="en-US" sz="1400" b="1">
              <a:solidFill>
                <a:srgbClr val="FF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e</a:t>
          </a:r>
          <a:r>
            <a:rPr lang="en-US" sz="1400" b="1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 Maps</a:t>
          </a:r>
        </a:p>
      </xdr:txBody>
    </xdr:sp>
    <xdr:clientData/>
  </xdr:twoCellAnchor>
  <xdr:twoCellAnchor>
    <xdr:from>
      <xdr:col>11</xdr:col>
      <xdr:colOff>268946</xdr:colOff>
      <xdr:row>2</xdr:row>
      <xdr:rowOff>26893</xdr:rowOff>
    </xdr:from>
    <xdr:to>
      <xdr:col>13</xdr:col>
      <xdr:colOff>403416</xdr:colOff>
      <xdr:row>3</xdr:row>
      <xdr:rowOff>143434</xdr:rowOff>
    </xdr:to>
    <xdr:sp macro="" textlink="">
      <xdr:nvSpPr>
        <xdr:cNvPr id="18" name="TextBox 17">
          <a:hlinkClick xmlns:r="http://schemas.openxmlformats.org/officeDocument/2006/relationships" r:id="rId7"/>
        </xdr:cNvPr>
        <xdr:cNvSpPr txBox="1"/>
      </xdr:nvSpPr>
      <xdr:spPr>
        <a:xfrm>
          <a:off x="12174075" y="681317"/>
          <a:ext cx="1353670" cy="385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SSEC Prj List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9"/>
  <sheetViews>
    <sheetView tabSelected="1" zoomScale="80" zoomScaleNormal="80" workbookViewId="0">
      <pane ySplit="6" topLeftCell="A7" activePane="bottomLeft" state="frozen"/>
      <selection pane="bottomLeft" activeCell="A12" sqref="A12:XFD12"/>
    </sheetView>
  </sheetViews>
  <sheetFormatPr defaultRowHeight="14.4"/>
  <cols>
    <col min="1" max="1" width="12.88671875" customWidth="1"/>
    <col min="2" max="2" width="87.5546875" customWidth="1"/>
    <col min="3" max="8" width="12.88671875" customWidth="1"/>
    <col min="9" max="10" width="12.6640625" customWidth="1"/>
    <col min="11" max="11" width="3" customWidth="1"/>
  </cols>
  <sheetData>
    <row r="1" spans="1:11" ht="45" customHeight="1">
      <c r="A1" s="43" t="s">
        <v>0</v>
      </c>
      <c r="B1" s="44"/>
      <c r="C1" s="44"/>
      <c r="D1" s="44"/>
      <c r="E1" s="44"/>
      <c r="F1" s="44"/>
      <c r="G1" s="44"/>
      <c r="H1" s="44"/>
      <c r="I1" s="8" t="s">
        <v>14</v>
      </c>
      <c r="J1" s="9">
        <f ca="1">TODAY()</f>
        <v>45322</v>
      </c>
      <c r="K1" s="10"/>
    </row>
    <row r="2" spans="1:11" ht="6.6" customHeight="1" thickBot="1">
      <c r="A2" s="11"/>
      <c r="B2" s="12"/>
      <c r="C2" s="12"/>
      <c r="D2" s="12"/>
      <c r="E2" s="12"/>
      <c r="F2" s="12"/>
      <c r="G2" s="12"/>
      <c r="H2" s="12"/>
      <c r="I2" s="13"/>
      <c r="J2" s="14"/>
      <c r="K2" s="15"/>
    </row>
    <row r="3" spans="1:11" ht="21" customHeight="1" thickBot="1">
      <c r="A3" s="38" t="s">
        <v>16</v>
      </c>
      <c r="B3" s="39"/>
      <c r="C3" s="64" t="s">
        <v>23</v>
      </c>
      <c r="D3" s="65"/>
      <c r="E3" s="66"/>
      <c r="F3" s="67"/>
      <c r="G3" s="45" t="s">
        <v>1</v>
      </c>
      <c r="H3" s="46"/>
      <c r="I3" s="60"/>
      <c r="J3" s="61"/>
      <c r="K3" s="15"/>
    </row>
    <row r="4" spans="1:11" ht="21" customHeight="1" thickBot="1">
      <c r="A4" s="38" t="s">
        <v>24</v>
      </c>
      <c r="B4" s="40"/>
      <c r="C4" s="47" t="s">
        <v>25</v>
      </c>
      <c r="D4" s="48"/>
      <c r="E4" s="68"/>
      <c r="F4" s="69"/>
      <c r="G4" s="45" t="s">
        <v>26</v>
      </c>
      <c r="H4" s="46"/>
      <c r="I4" s="62"/>
      <c r="J4" s="63"/>
      <c r="K4" s="15"/>
    </row>
    <row r="5" spans="1:11" ht="15.75" customHeight="1" thickBot="1">
      <c r="A5" s="49" t="s">
        <v>2</v>
      </c>
      <c r="B5" s="50" t="s">
        <v>12</v>
      </c>
      <c r="C5" s="51" t="s">
        <v>3</v>
      </c>
      <c r="D5" s="53" t="s">
        <v>4</v>
      </c>
      <c r="E5" s="49" t="s">
        <v>5</v>
      </c>
      <c r="F5" s="49" t="s">
        <v>6</v>
      </c>
      <c r="G5" s="49"/>
      <c r="H5" s="49"/>
      <c r="I5" s="50" t="s">
        <v>11</v>
      </c>
      <c r="J5" s="49" t="s">
        <v>7</v>
      </c>
      <c r="K5" s="15"/>
    </row>
    <row r="6" spans="1:11" ht="24.6" customHeight="1" thickBot="1">
      <c r="A6" s="49"/>
      <c r="B6" s="50"/>
      <c r="C6" s="52"/>
      <c r="D6" s="49"/>
      <c r="E6" s="49"/>
      <c r="F6" s="19" t="s">
        <v>8</v>
      </c>
      <c r="G6" s="19" t="s">
        <v>9</v>
      </c>
      <c r="H6" s="19" t="s">
        <v>10</v>
      </c>
      <c r="I6" s="50"/>
      <c r="J6" s="49"/>
      <c r="K6" s="15"/>
    </row>
    <row r="7" spans="1:11" ht="20.85" customHeight="1" thickBot="1">
      <c r="A7" s="1"/>
      <c r="B7" s="2"/>
      <c r="C7" s="31"/>
      <c r="D7" s="3"/>
      <c r="E7" s="3"/>
      <c r="F7" s="30"/>
      <c r="G7" s="30"/>
      <c r="H7" s="30"/>
      <c r="I7" s="3"/>
      <c r="J7" s="3">
        <f>D7+E7+I7</f>
        <v>0</v>
      </c>
      <c r="K7" s="15"/>
    </row>
    <row r="8" spans="1:11" ht="20.85" customHeight="1" thickBot="1">
      <c r="A8" s="1"/>
      <c r="B8" s="2"/>
      <c r="C8" s="31"/>
      <c r="D8" s="3"/>
      <c r="E8" s="3"/>
      <c r="F8" s="30"/>
      <c r="G8" s="30"/>
      <c r="H8" s="30"/>
      <c r="I8" s="3"/>
      <c r="J8" s="3">
        <f t="shared" ref="J8:J19" si="0">D8+E8+I8</f>
        <v>0</v>
      </c>
      <c r="K8" s="15"/>
    </row>
    <row r="9" spans="1:11" ht="20.85" customHeight="1" thickBot="1">
      <c r="A9" s="42"/>
      <c r="B9" s="41"/>
      <c r="C9" s="31"/>
      <c r="D9" s="3"/>
      <c r="E9" s="3"/>
      <c r="F9" s="30"/>
      <c r="G9" s="30"/>
      <c r="H9" s="30"/>
      <c r="I9" s="3"/>
      <c r="J9" s="3">
        <f t="shared" si="0"/>
        <v>0</v>
      </c>
      <c r="K9" s="15"/>
    </row>
    <row r="10" spans="1:11" ht="20.85" customHeight="1" thickBot="1">
      <c r="A10" s="42"/>
      <c r="B10" s="2"/>
      <c r="C10" s="31"/>
      <c r="D10" s="3"/>
      <c r="E10" s="3"/>
      <c r="F10" s="30"/>
      <c r="G10" s="30"/>
      <c r="H10" s="30"/>
      <c r="I10" s="3"/>
      <c r="J10" s="3">
        <f t="shared" si="0"/>
        <v>0</v>
      </c>
      <c r="K10" s="15"/>
    </row>
    <row r="11" spans="1:11" ht="20.85" customHeight="1" thickBot="1">
      <c r="A11" s="42"/>
      <c r="B11" s="2"/>
      <c r="C11" s="31"/>
      <c r="D11" s="3"/>
      <c r="E11" s="3"/>
      <c r="F11" s="30"/>
      <c r="G11" s="30"/>
      <c r="H11" s="30"/>
      <c r="I11" s="3"/>
      <c r="J11" s="3">
        <f t="shared" si="0"/>
        <v>0</v>
      </c>
      <c r="K11" s="15"/>
    </row>
    <row r="12" spans="1:11" ht="20.85" customHeight="1" thickBot="1">
      <c r="A12" s="42"/>
      <c r="B12" s="2"/>
      <c r="C12" s="31"/>
      <c r="D12" s="3"/>
      <c r="E12" s="3"/>
      <c r="F12" s="30"/>
      <c r="G12" s="30"/>
      <c r="H12" s="30"/>
      <c r="I12" s="3"/>
      <c r="J12" s="3">
        <f t="shared" si="0"/>
        <v>0</v>
      </c>
      <c r="K12" s="15"/>
    </row>
    <row r="13" spans="1:11" ht="20.85" customHeight="1" thickBot="1">
      <c r="A13" s="42"/>
      <c r="B13" s="2"/>
      <c r="C13" s="31"/>
      <c r="D13" s="3"/>
      <c r="E13" s="3"/>
      <c r="F13" s="30"/>
      <c r="G13" s="30"/>
      <c r="H13" s="30"/>
      <c r="I13" s="3"/>
      <c r="J13" s="3">
        <f t="shared" si="0"/>
        <v>0</v>
      </c>
      <c r="K13" s="15"/>
    </row>
    <row r="14" spans="1:11" ht="20.85" customHeight="1" thickBot="1">
      <c r="A14" s="42"/>
      <c r="B14" s="2"/>
      <c r="C14" s="31"/>
      <c r="D14" s="3"/>
      <c r="E14" s="3"/>
      <c r="F14" s="30"/>
      <c r="G14" s="30"/>
      <c r="H14" s="30"/>
      <c r="I14" s="3"/>
      <c r="J14" s="3">
        <f t="shared" si="0"/>
        <v>0</v>
      </c>
      <c r="K14" s="15"/>
    </row>
    <row r="15" spans="1:11" ht="20.85" customHeight="1" thickBot="1">
      <c r="A15" s="42"/>
      <c r="B15" s="41"/>
      <c r="C15" s="31"/>
      <c r="D15" s="3"/>
      <c r="E15" s="3"/>
      <c r="F15" s="30"/>
      <c r="G15" s="30"/>
      <c r="H15" s="30"/>
      <c r="I15" s="3"/>
      <c r="J15" s="3">
        <f t="shared" si="0"/>
        <v>0</v>
      </c>
      <c r="K15" s="15"/>
    </row>
    <row r="16" spans="1:11" ht="20.85" customHeight="1" thickBot="1">
      <c r="A16" s="1"/>
      <c r="B16" s="2"/>
      <c r="C16" s="31"/>
      <c r="D16" s="3"/>
      <c r="E16" s="3"/>
      <c r="F16" s="30"/>
      <c r="G16" s="30"/>
      <c r="H16" s="30"/>
      <c r="I16" s="3"/>
      <c r="J16" s="3">
        <f t="shared" si="0"/>
        <v>0</v>
      </c>
      <c r="K16" s="15"/>
    </row>
    <row r="17" spans="1:11" ht="20.85" customHeight="1" thickBot="1">
      <c r="A17" s="1"/>
      <c r="B17" s="2"/>
      <c r="C17" s="31"/>
      <c r="D17" s="3"/>
      <c r="E17" s="3"/>
      <c r="F17" s="30"/>
      <c r="G17" s="30"/>
      <c r="H17" s="30"/>
      <c r="I17" s="3"/>
      <c r="J17" s="3">
        <f t="shared" si="0"/>
        <v>0</v>
      </c>
      <c r="K17" s="15"/>
    </row>
    <row r="18" spans="1:11" ht="20.85" customHeight="1" thickBot="1">
      <c r="A18" s="1"/>
      <c r="B18" s="2"/>
      <c r="C18" s="31"/>
      <c r="D18" s="3"/>
      <c r="E18" s="3"/>
      <c r="F18" s="30"/>
      <c r="G18" s="30"/>
      <c r="H18" s="30"/>
      <c r="I18" s="3"/>
      <c r="J18" s="3">
        <f t="shared" si="0"/>
        <v>0</v>
      </c>
      <c r="K18" s="15"/>
    </row>
    <row r="19" spans="1:11" ht="20.85" customHeight="1" thickBot="1">
      <c r="A19" s="1"/>
      <c r="B19" s="2"/>
      <c r="C19" s="31"/>
      <c r="D19" s="3"/>
      <c r="E19" s="3"/>
      <c r="F19" s="30"/>
      <c r="G19" s="30"/>
      <c r="H19" s="30"/>
      <c r="I19" s="3"/>
      <c r="J19" s="3">
        <f t="shared" si="0"/>
        <v>0</v>
      </c>
      <c r="K19" s="15"/>
    </row>
    <row r="20" spans="1:11" ht="20.85" customHeight="1" thickBot="1">
      <c r="A20" s="1"/>
      <c r="B20" s="2"/>
      <c r="C20" s="31"/>
      <c r="D20" s="3"/>
      <c r="E20" s="3"/>
      <c r="F20" s="30"/>
      <c r="G20" s="30"/>
      <c r="H20" s="30"/>
      <c r="I20" s="3"/>
      <c r="J20" s="3">
        <f t="shared" ref="J20:J26" si="1">D20+E20+I20</f>
        <v>0</v>
      </c>
      <c r="K20" s="15"/>
    </row>
    <row r="21" spans="1:11" ht="20.85" customHeight="1" thickBot="1">
      <c r="A21" s="1"/>
      <c r="B21" s="2"/>
      <c r="C21" s="31"/>
      <c r="D21" s="3"/>
      <c r="E21" s="3"/>
      <c r="F21" s="30"/>
      <c r="G21" s="30"/>
      <c r="H21" s="30"/>
      <c r="I21" s="3"/>
      <c r="J21" s="3">
        <f t="shared" si="1"/>
        <v>0</v>
      </c>
      <c r="K21" s="15"/>
    </row>
    <row r="22" spans="1:11" ht="20.85" customHeight="1" thickBot="1">
      <c r="A22" s="1"/>
      <c r="B22" s="2"/>
      <c r="C22" s="31"/>
      <c r="D22" s="3"/>
      <c r="E22" s="3"/>
      <c r="F22" s="30"/>
      <c r="G22" s="30"/>
      <c r="H22" s="30"/>
      <c r="I22" s="3"/>
      <c r="J22" s="3">
        <f t="shared" si="1"/>
        <v>0</v>
      </c>
      <c r="K22" s="15"/>
    </row>
    <row r="23" spans="1:11" ht="20.85" customHeight="1" thickBot="1">
      <c r="A23" s="1"/>
      <c r="B23" s="2"/>
      <c r="C23" s="31"/>
      <c r="D23" s="3"/>
      <c r="E23" s="3"/>
      <c r="F23" s="30"/>
      <c r="G23" s="30"/>
      <c r="H23" s="30"/>
      <c r="I23" s="3"/>
      <c r="J23" s="3">
        <f t="shared" si="1"/>
        <v>0</v>
      </c>
      <c r="K23" s="15"/>
    </row>
    <row r="24" spans="1:11" ht="20.85" customHeight="1" thickBot="1">
      <c r="A24" s="1"/>
      <c r="B24" s="2"/>
      <c r="C24" s="31"/>
      <c r="D24" s="3"/>
      <c r="E24" s="3"/>
      <c r="F24" s="30"/>
      <c r="G24" s="30"/>
      <c r="H24" s="30"/>
      <c r="I24" s="3"/>
      <c r="J24" s="3">
        <f t="shared" si="1"/>
        <v>0</v>
      </c>
      <c r="K24" s="15"/>
    </row>
    <row r="25" spans="1:11" ht="20.85" customHeight="1" thickBot="1">
      <c r="A25" s="1"/>
      <c r="B25" s="2"/>
      <c r="C25" s="31"/>
      <c r="D25" s="3"/>
      <c r="E25" s="3"/>
      <c r="F25" s="30"/>
      <c r="G25" s="30"/>
      <c r="H25" s="30"/>
      <c r="I25" s="3"/>
      <c r="J25" s="3">
        <f t="shared" si="1"/>
        <v>0</v>
      </c>
      <c r="K25" s="15"/>
    </row>
    <row r="26" spans="1:11" ht="20.85" customHeight="1" thickBot="1">
      <c r="A26" s="1"/>
      <c r="B26" s="2"/>
      <c r="C26" s="32"/>
      <c r="D26" s="3"/>
      <c r="E26" s="3"/>
      <c r="F26" s="30"/>
      <c r="G26" s="30"/>
      <c r="H26" s="30"/>
      <c r="I26" s="3"/>
      <c r="J26" s="3">
        <f t="shared" si="1"/>
        <v>0</v>
      </c>
      <c r="K26" s="15"/>
    </row>
    <row r="27" spans="1:11" ht="20.399999999999999" customHeight="1" thickBot="1">
      <c r="A27" s="16"/>
      <c r="B27" s="17" t="s">
        <v>18</v>
      </c>
      <c r="C27" s="31">
        <f>SUM(C7:C26)</f>
        <v>0</v>
      </c>
      <c r="D27" s="33"/>
      <c r="E27" s="35">
        <v>0.67</v>
      </c>
      <c r="F27" s="54" t="s">
        <v>22</v>
      </c>
      <c r="G27" s="55"/>
      <c r="H27" s="56"/>
      <c r="I27" s="3"/>
      <c r="J27" s="20">
        <f>SUM(J7:J26)</f>
        <v>0</v>
      </c>
      <c r="K27" s="15"/>
    </row>
    <row r="28" spans="1:11" ht="20.399999999999999" customHeight="1" thickBot="1">
      <c r="A28" s="18"/>
      <c r="B28" s="34" t="s">
        <v>17</v>
      </c>
      <c r="C28" s="36">
        <f>C27*E27</f>
        <v>0</v>
      </c>
      <c r="D28" s="21">
        <f>SUM(D7:D26)</f>
        <v>0</v>
      </c>
      <c r="E28" s="22">
        <f>SUM(E7:E26)</f>
        <v>0</v>
      </c>
      <c r="F28" s="57"/>
      <c r="G28" s="58"/>
      <c r="H28" s="59"/>
      <c r="I28" s="21">
        <f>SUM(I7:I26)</f>
        <v>0</v>
      </c>
      <c r="J28" s="37">
        <f>J27+C28</f>
        <v>0</v>
      </c>
      <c r="K28" s="15"/>
    </row>
    <row r="29" spans="1:11" ht="15" thickBot="1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</row>
  </sheetData>
  <sheetProtection sheet="1" objects="1" scenarios="1" formatCells="0" formatColumns="0" formatRows="0" insertColumns="0" insertRows="0" insertHyperlinks="0" deleteColumns="0" deleteRows="0"/>
  <protectedRanges>
    <protectedRange sqref="E3:F4 I3:J4 A7:I26" name="Range2"/>
    <protectedRange sqref="B3:B4" name="Range1"/>
  </protectedRanges>
  <mergeCells count="18">
    <mergeCell ref="F27:H28"/>
    <mergeCell ref="I3:J3"/>
    <mergeCell ref="I4:J4"/>
    <mergeCell ref="C3:D3"/>
    <mergeCell ref="J5:J6"/>
    <mergeCell ref="F5:H5"/>
    <mergeCell ref="I5:I6"/>
    <mergeCell ref="E3:F3"/>
    <mergeCell ref="E4:F4"/>
    <mergeCell ref="A1:H1"/>
    <mergeCell ref="G4:H4"/>
    <mergeCell ref="G3:H3"/>
    <mergeCell ref="C4:D4"/>
    <mergeCell ref="A5:A6"/>
    <mergeCell ref="B5:B6"/>
    <mergeCell ref="C5:C6"/>
    <mergeCell ref="D5:D6"/>
    <mergeCell ref="E5:E6"/>
  </mergeCells>
  <pageMargins left="0.45" right="0.45" top="0.75" bottom="0.75" header="0.3" footer="0.3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'SSEC MILEAGE RATES'!$C$3:$C$4</xm:f>
          </x14:formula1>
          <xm:sqref>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"/>
  <sheetViews>
    <sheetView workbookViewId="0">
      <pane ySplit="7" topLeftCell="A8" activePane="bottomLeft" state="frozen"/>
      <selection pane="bottomLeft" activeCell="F20" sqref="F20"/>
    </sheetView>
  </sheetViews>
  <sheetFormatPr defaultRowHeight="14.4"/>
  <cols>
    <col min="1" max="1" width="3" customWidth="1"/>
    <col min="2" max="2" width="13.5546875" bestFit="1" customWidth="1"/>
    <col min="5" max="5" width="3" customWidth="1"/>
    <col min="6" max="6" width="13.33203125" bestFit="1" customWidth="1"/>
    <col min="7" max="7" width="10.88671875" customWidth="1"/>
    <col min="8" max="8" width="3" customWidth="1"/>
  </cols>
  <sheetData>
    <row r="1" spans="1:6" ht="15" thickBot="1">
      <c r="A1" s="24"/>
      <c r="B1" s="25"/>
      <c r="C1" s="25"/>
      <c r="D1" s="25"/>
      <c r="E1" s="25"/>
      <c r="F1" s="25"/>
    </row>
    <row r="2" spans="1:6" ht="15" thickBot="1">
      <c r="A2" s="18"/>
      <c r="B2" s="70" t="s">
        <v>21</v>
      </c>
      <c r="C2" s="71"/>
      <c r="D2" s="72"/>
      <c r="E2" s="26"/>
    </row>
    <row r="3" spans="1:6" ht="15" thickBot="1">
      <c r="A3" s="18"/>
      <c r="B3" s="23" t="s">
        <v>13</v>
      </c>
      <c r="C3" s="28">
        <v>0.67</v>
      </c>
      <c r="D3" s="4" t="s">
        <v>19</v>
      </c>
      <c r="E3" s="27"/>
    </row>
    <row r="4" spans="1:6" ht="15" thickBot="1">
      <c r="A4" s="18"/>
      <c r="B4" s="4" t="s">
        <v>15</v>
      </c>
      <c r="C4" s="29">
        <v>0.45</v>
      </c>
      <c r="D4" s="4" t="s">
        <v>20</v>
      </c>
      <c r="E4" s="2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Travel Expense Report</vt:lpstr>
      <vt:lpstr>SSEC MILEAGE RATES</vt:lpstr>
      <vt:lpstr>DATA</vt:lpstr>
      <vt:lpstr>MIRate</vt:lpstr>
      <vt:lpstr>MITurndownRate</vt:lpstr>
      <vt:lpstr>'Travel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Hanley</dc:creator>
  <cp:lastModifiedBy>Elise McLimans</cp:lastModifiedBy>
  <cp:lastPrinted>2020-01-17T16:55:07Z</cp:lastPrinted>
  <dcterms:created xsi:type="dcterms:W3CDTF">2016-04-22T18:18:07Z</dcterms:created>
  <dcterms:modified xsi:type="dcterms:W3CDTF">2024-01-31T21:03:53Z</dcterms:modified>
</cp:coreProperties>
</file>